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tabRatio="650" activeTab="0"/>
  </bookViews>
  <sheets>
    <sheet name="笔试与面试成绩" sheetId="1" r:id="rId1"/>
  </sheets>
  <definedNames>
    <definedName name="_xlnm.Print_Titles" localSheetId="0">'笔试与面试成绩'!$1:$2</definedName>
  </definedNames>
  <calcPr fullCalcOnLoad="1"/>
</workbook>
</file>

<file path=xl/sharedStrings.xml><?xml version="1.0" encoding="utf-8"?>
<sst xmlns="http://schemas.openxmlformats.org/spreadsheetml/2006/main" count="122" uniqueCount="59">
  <si>
    <t>序号</t>
  </si>
  <si>
    <t>考生编号</t>
  </si>
  <si>
    <t>姓名</t>
  </si>
  <si>
    <t>学院简称</t>
  </si>
  <si>
    <t>专业代码</t>
  </si>
  <si>
    <t>专业名称</t>
  </si>
  <si>
    <t>方向码</t>
  </si>
  <si>
    <t>初试成绩</t>
  </si>
  <si>
    <t>复试成绩</t>
  </si>
  <si>
    <t>总分</t>
  </si>
  <si>
    <t>排名</t>
  </si>
  <si>
    <t>备注</t>
  </si>
  <si>
    <t>专业面试</t>
  </si>
  <si>
    <t>专业测试</t>
  </si>
  <si>
    <t>英语听说</t>
  </si>
  <si>
    <t>102941210104632</t>
  </si>
  <si>
    <t>范达福</t>
  </si>
  <si>
    <t>081500</t>
  </si>
  <si>
    <t>水利工程</t>
  </si>
  <si>
    <t>01</t>
  </si>
  <si>
    <t>107001113046750</t>
  </si>
  <si>
    <t>王伟豪</t>
  </si>
  <si>
    <t>102901210109847</t>
  </si>
  <si>
    <t>邵政</t>
  </si>
  <si>
    <t>081800</t>
  </si>
  <si>
    <t>地质资源与地质工程</t>
  </si>
  <si>
    <t>00</t>
  </si>
  <si>
    <t>106171001001867</t>
  </si>
  <si>
    <t>刘涛</t>
  </si>
  <si>
    <t>085700</t>
  </si>
  <si>
    <t>资源与环境-地质</t>
  </si>
  <si>
    <t>103321210301234</t>
  </si>
  <si>
    <t>鹿淇瑞</t>
  </si>
  <si>
    <t>106571520216745</t>
  </si>
  <si>
    <t>钟婷婷</t>
  </si>
  <si>
    <t>资源与环境-环境</t>
  </si>
  <si>
    <t>02</t>
  </si>
  <si>
    <t>104041085900190</t>
  </si>
  <si>
    <t>邓绍杰</t>
  </si>
  <si>
    <t>102901211600695</t>
  </si>
  <si>
    <t>钟涛</t>
  </si>
  <si>
    <t>104911310517231</t>
  </si>
  <si>
    <t>罗为</t>
  </si>
  <si>
    <t>102551210007954</t>
  </si>
  <si>
    <t>胡旭</t>
  </si>
  <si>
    <t>103001211103943</t>
  </si>
  <si>
    <t>周开业</t>
  </si>
  <si>
    <t>103001211106973</t>
  </si>
  <si>
    <t>邹玉稿</t>
  </si>
  <si>
    <t>101751000002295</t>
  </si>
  <si>
    <t>翟源</t>
  </si>
  <si>
    <t>114131130201908</t>
  </si>
  <si>
    <t>王璐</t>
  </si>
  <si>
    <t>103001211108111</t>
  </si>
  <si>
    <t>温少坤</t>
  </si>
  <si>
    <t>106171002005690</t>
  </si>
  <si>
    <t>杨坤</t>
  </si>
  <si>
    <t>水环学院</t>
  </si>
  <si>
    <t>调剂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</si>
</sst>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24"/>
      </top>
      <bottom style="double">
        <color indexed="24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</borders>
  <cellStyleXfs count="45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2" fillId="1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2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2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2" fillId="18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6" fillId="0" borderId="1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9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4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30" borderId="8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40" fillId="31" borderId="9" applyNumberFormat="0" applyAlignment="0" applyProtection="0"/>
    <xf numFmtId="0" fontId="5" fillId="32" borderId="10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41" fillId="33" borderId="11" applyNumberFormat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2" fillId="2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2" fillId="32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8" fillId="1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3" fillId="30" borderId="14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46" fillId="31" borderId="15" applyNumberFormat="0" applyAlignment="0" applyProtection="0"/>
    <xf numFmtId="0" fontId="19" fillId="28" borderId="8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47" fillId="45" borderId="9" applyNumberFormat="0" applyAlignment="0" applyProtection="0"/>
    <xf numFmtId="0" fontId="10" fillId="0" borderId="0" applyNumberFormat="0" applyFill="0" applyBorder="0" applyAlignment="0" applyProtection="0"/>
    <xf numFmtId="0" fontId="0" fillId="6" borderId="16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  <xf numFmtId="0" fontId="31" fillId="46" borderId="17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 quotePrefix="1">
      <alignment horizontal="center" vertical="center" wrapText="1" shrinkToFi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1" fontId="31" fillId="0" borderId="18" xfId="265" applyNumberFormat="1" applyBorder="1">
      <alignment vertical="center"/>
      <protection/>
    </xf>
    <xf numFmtId="1" fontId="31" fillId="47" borderId="18" xfId="265" applyNumberFormat="1" applyFill="1" applyBorder="1">
      <alignment vertical="center"/>
      <protection/>
    </xf>
    <xf numFmtId="1" fontId="31" fillId="0" borderId="18" xfId="269" applyNumberFormat="1" applyBorder="1">
      <alignment vertical="center"/>
      <protection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272" applyFont="1" applyBorder="1" applyAlignment="1">
      <alignment horizontal="center" vertical="center" wrapText="1" shrinkToFit="1"/>
      <protection/>
    </xf>
    <xf numFmtId="0" fontId="0" fillId="47" borderId="18" xfId="257" applyFill="1" applyBorder="1">
      <alignment/>
      <protection/>
    </xf>
    <xf numFmtId="0" fontId="2" fillId="0" borderId="20" xfId="272" applyFont="1" applyBorder="1" applyAlignment="1">
      <alignment horizontal="center" vertical="center" wrapText="1" shrinkToFit="1"/>
      <protection/>
    </xf>
    <xf numFmtId="0" fontId="0" fillId="47" borderId="18" xfId="257" applyFill="1" applyBorder="1">
      <alignment/>
      <protection/>
    </xf>
    <xf numFmtId="0" fontId="0" fillId="47" borderId="18" xfId="257" applyFill="1" applyBorder="1">
      <alignment/>
      <protection/>
    </xf>
    <xf numFmtId="0" fontId="3" fillId="0" borderId="18" xfId="0" applyFont="1" applyBorder="1" applyAlignment="1" quotePrefix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/>
    </xf>
  </cellXfs>
  <cellStyles count="43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1 3 2" xfId="21"/>
    <cellStyle name="20% - 强调文字颜色 1 4" xfId="22"/>
    <cellStyle name="20% - 强调文字颜色 1 4 2" xfId="23"/>
    <cellStyle name="20% - 强调文字颜色 1 5" xfId="24"/>
    <cellStyle name="20% - 强调文字颜色 2" xfId="25"/>
    <cellStyle name="20% - 强调文字颜色 2 2" xfId="26"/>
    <cellStyle name="20% - 强调文字颜色 2 2 2" xfId="27"/>
    <cellStyle name="20% - 强调文字颜色 2 2 3" xfId="28"/>
    <cellStyle name="20% - 强调文字颜色 2 2 4" xfId="29"/>
    <cellStyle name="20% - 强调文字颜色 2 3" xfId="30"/>
    <cellStyle name="20% - 强调文字颜色 2 3 2" xfId="31"/>
    <cellStyle name="20% - 强调文字颜色 2 4" xfId="32"/>
    <cellStyle name="20% - 强调文字颜色 2 4 2" xfId="33"/>
    <cellStyle name="20% - 强调文字颜色 2 5" xfId="34"/>
    <cellStyle name="20% - 强调文字颜色 3" xfId="35"/>
    <cellStyle name="20% - 强调文字颜色 3 2" xfId="36"/>
    <cellStyle name="20% - 强调文字颜色 3 2 2" xfId="37"/>
    <cellStyle name="20% - 强调文字颜色 3 2 3" xfId="38"/>
    <cellStyle name="20% - 强调文字颜色 3 2 4" xfId="39"/>
    <cellStyle name="20% - 强调文字颜色 3 3" xfId="40"/>
    <cellStyle name="20% - 强调文字颜色 3 3 2" xfId="41"/>
    <cellStyle name="20% - 强调文字颜色 3 4" xfId="42"/>
    <cellStyle name="20% - 强调文字颜色 3 4 2" xfId="43"/>
    <cellStyle name="20% - 强调文字颜色 3 5" xfId="44"/>
    <cellStyle name="20% - 强调文字颜色 4" xfId="45"/>
    <cellStyle name="20% - 强调文字颜色 4 2" xfId="46"/>
    <cellStyle name="20% - 强调文字颜色 4 2 2" xfId="47"/>
    <cellStyle name="20% - 强调文字颜色 4 2 3" xfId="48"/>
    <cellStyle name="20% - 强调文字颜色 4 2 4" xfId="49"/>
    <cellStyle name="20% - 强调文字颜色 4 3" xfId="50"/>
    <cellStyle name="20% - 强调文字颜色 4 3 2" xfId="51"/>
    <cellStyle name="20% - 强调文字颜色 4 4" xfId="52"/>
    <cellStyle name="20% - 强调文字颜色 4 4 2" xfId="53"/>
    <cellStyle name="20% - 强调文字颜色 4 5" xfId="54"/>
    <cellStyle name="20% - 强调文字颜色 5" xfId="55"/>
    <cellStyle name="20% - 强调文字颜色 5 2" xfId="56"/>
    <cellStyle name="20% - 强调文字颜色 5 2 2" xfId="57"/>
    <cellStyle name="20% - 强调文字颜色 5 2 3" xfId="58"/>
    <cellStyle name="20% - 强调文字颜色 5 2 4" xfId="59"/>
    <cellStyle name="20% - 强调文字颜色 5 3" xfId="60"/>
    <cellStyle name="20% - 强调文字颜色 5 3 2" xfId="61"/>
    <cellStyle name="20% - 强调文字颜色 5 4" xfId="62"/>
    <cellStyle name="20% - 强调文字颜色 5 4 2" xfId="63"/>
    <cellStyle name="20% - 强调文字颜色 5 5" xfId="64"/>
    <cellStyle name="20% - 强调文字颜色 6" xfId="65"/>
    <cellStyle name="20% - 强调文字颜色 6 2" xfId="66"/>
    <cellStyle name="20% - 强调文字颜色 6 2 2" xfId="67"/>
    <cellStyle name="20% - 强调文字颜色 6 2 3" xfId="68"/>
    <cellStyle name="20% - 强调文字颜色 6 2 4" xfId="69"/>
    <cellStyle name="20% - 强调文字颜色 6 3" xfId="70"/>
    <cellStyle name="20% - 强调文字颜色 6 3 2" xfId="71"/>
    <cellStyle name="20% - 强调文字颜色 6 4" xfId="72"/>
    <cellStyle name="20% - 强调文字颜色 6 4 2" xfId="73"/>
    <cellStyle name="20% - 强调文字颜色 6 5" xfId="74"/>
    <cellStyle name="40% - 强调文字颜色 1" xfId="75"/>
    <cellStyle name="40% - 强调文字颜色 1 2" xfId="76"/>
    <cellStyle name="40% - 强调文字颜色 1 2 2" xfId="77"/>
    <cellStyle name="40% - 强调文字颜色 1 2 3" xfId="78"/>
    <cellStyle name="40% - 强调文字颜色 1 2 4" xfId="79"/>
    <cellStyle name="40% - 强调文字颜色 1 3" xfId="80"/>
    <cellStyle name="40% - 强调文字颜色 1 3 2" xfId="81"/>
    <cellStyle name="40% - 强调文字颜色 1 4" xfId="82"/>
    <cellStyle name="40% - 强调文字颜色 1 4 2" xfId="83"/>
    <cellStyle name="40% - 强调文字颜色 1 5" xfId="84"/>
    <cellStyle name="40% - 强调文字颜色 2" xfId="85"/>
    <cellStyle name="40% - 强调文字颜色 2 2" xfId="86"/>
    <cellStyle name="40% - 强调文字颜色 2 2 2" xfId="87"/>
    <cellStyle name="40% - 强调文字颜色 2 2 3" xfId="88"/>
    <cellStyle name="40% - 强调文字颜色 2 2 4" xfId="89"/>
    <cellStyle name="40% - 强调文字颜色 2 3" xfId="90"/>
    <cellStyle name="40% - 强调文字颜色 2 3 2" xfId="91"/>
    <cellStyle name="40% - 强调文字颜色 2 4" xfId="92"/>
    <cellStyle name="40% - 强调文字颜色 2 4 2" xfId="93"/>
    <cellStyle name="40% - 强调文字颜色 2 5" xfId="94"/>
    <cellStyle name="40% - 强调文字颜色 3" xfId="95"/>
    <cellStyle name="40% - 强调文字颜色 3 2" xfId="96"/>
    <cellStyle name="40% - 强调文字颜色 3 2 2" xfId="97"/>
    <cellStyle name="40% - 强调文字颜色 3 2 3" xfId="98"/>
    <cellStyle name="40% - 强调文字颜色 3 2 4" xfId="99"/>
    <cellStyle name="40% - 强调文字颜色 3 3" xfId="100"/>
    <cellStyle name="40% - 强调文字颜色 3 3 2" xfId="101"/>
    <cellStyle name="40% - 强调文字颜色 3 4" xfId="102"/>
    <cellStyle name="40% - 强调文字颜色 3 4 2" xfId="103"/>
    <cellStyle name="40% - 强调文字颜色 3 5" xfId="104"/>
    <cellStyle name="40% - 强调文字颜色 4" xfId="105"/>
    <cellStyle name="40% - 强调文字颜色 4 2" xfId="106"/>
    <cellStyle name="40% - 强调文字颜色 4 2 2" xfId="107"/>
    <cellStyle name="40% - 强调文字颜色 4 2 3" xfId="108"/>
    <cellStyle name="40% - 强调文字颜色 4 2 4" xfId="109"/>
    <cellStyle name="40% - 强调文字颜色 4 3" xfId="110"/>
    <cellStyle name="40% - 强调文字颜色 4 3 2" xfId="111"/>
    <cellStyle name="40% - 强调文字颜色 4 4" xfId="112"/>
    <cellStyle name="40% - 强调文字颜色 4 4 2" xfId="113"/>
    <cellStyle name="40% - 强调文字颜色 4 5" xfId="114"/>
    <cellStyle name="40% - 强调文字颜色 5" xfId="115"/>
    <cellStyle name="40% - 强调文字颜色 5 2" xfId="116"/>
    <cellStyle name="40% - 强调文字颜色 5 2 2" xfId="117"/>
    <cellStyle name="40% - 强调文字颜色 5 2 3" xfId="118"/>
    <cellStyle name="40% - 强调文字颜色 5 2 4" xfId="119"/>
    <cellStyle name="40% - 强调文字颜色 5 3" xfId="120"/>
    <cellStyle name="40% - 强调文字颜色 5 3 2" xfId="121"/>
    <cellStyle name="40% - 强调文字颜色 5 4" xfId="122"/>
    <cellStyle name="40% - 强调文字颜色 5 4 2" xfId="123"/>
    <cellStyle name="40% - 强调文字颜色 5 5" xfId="124"/>
    <cellStyle name="40% - 强调文字颜色 6" xfId="125"/>
    <cellStyle name="40% - 强调文字颜色 6 2" xfId="126"/>
    <cellStyle name="40% - 强调文字颜色 6 2 2" xfId="127"/>
    <cellStyle name="40% - 强调文字颜色 6 2 3" xfId="128"/>
    <cellStyle name="40% - 强调文字颜色 6 2 4" xfId="129"/>
    <cellStyle name="40% - 强调文字颜色 6 3" xfId="130"/>
    <cellStyle name="40% - 强调文字颜色 6 3 2" xfId="131"/>
    <cellStyle name="40% - 强调文字颜色 6 4" xfId="132"/>
    <cellStyle name="40% - 强调文字颜色 6 4 2" xfId="133"/>
    <cellStyle name="40% - 强调文字颜色 6 5" xfId="134"/>
    <cellStyle name="60% - 强调文字颜色 1" xfId="135"/>
    <cellStyle name="60% - 强调文字颜色 1 2" xfId="136"/>
    <cellStyle name="60% - 强调文字颜色 1 2 2" xfId="137"/>
    <cellStyle name="60% - 强调文字颜色 1 2 3" xfId="138"/>
    <cellStyle name="60% - 强调文字颜色 1 2 4" xfId="139"/>
    <cellStyle name="60% - 强调文字颜色 1 3" xfId="140"/>
    <cellStyle name="60% - 强调文字颜色 1 3 2" xfId="141"/>
    <cellStyle name="60% - 强调文字颜色 1 4" xfId="142"/>
    <cellStyle name="60% - 强调文字颜色 1 4 2" xfId="143"/>
    <cellStyle name="60% - 强调文字颜色 1 5" xfId="144"/>
    <cellStyle name="60% - 强调文字颜色 2" xfId="145"/>
    <cellStyle name="60% - 强调文字颜色 2 2" xfId="146"/>
    <cellStyle name="60% - 强调文字颜色 2 2 2" xfId="147"/>
    <cellStyle name="60% - 强调文字颜色 2 2 3" xfId="148"/>
    <cellStyle name="60% - 强调文字颜色 2 2 4" xfId="149"/>
    <cellStyle name="60% - 强调文字颜色 2 3" xfId="150"/>
    <cellStyle name="60% - 强调文字颜色 2 3 2" xfId="151"/>
    <cellStyle name="60% - 强调文字颜色 2 4" xfId="152"/>
    <cellStyle name="60% - 强调文字颜色 2 4 2" xfId="153"/>
    <cellStyle name="60% - 强调文字颜色 2 5" xfId="154"/>
    <cellStyle name="60% - 强调文字颜色 3" xfId="155"/>
    <cellStyle name="60% - 强调文字颜色 3 2" xfId="156"/>
    <cellStyle name="60% - 强调文字颜色 3 2 2" xfId="157"/>
    <cellStyle name="60% - 强调文字颜色 3 2 3" xfId="158"/>
    <cellStyle name="60% - 强调文字颜色 3 2 4" xfId="159"/>
    <cellStyle name="60% - 强调文字颜色 3 3" xfId="160"/>
    <cellStyle name="60% - 强调文字颜色 3 3 2" xfId="161"/>
    <cellStyle name="60% - 强调文字颜色 3 4" xfId="162"/>
    <cellStyle name="60% - 强调文字颜色 3 4 2" xfId="163"/>
    <cellStyle name="60% - 强调文字颜色 3 5" xfId="164"/>
    <cellStyle name="60% - 强调文字颜色 4" xfId="165"/>
    <cellStyle name="60% - 强调文字颜色 4 2" xfId="166"/>
    <cellStyle name="60% - 强调文字颜色 4 2 2" xfId="167"/>
    <cellStyle name="60% - 强调文字颜色 4 2 3" xfId="168"/>
    <cellStyle name="60% - 强调文字颜色 4 2 4" xfId="169"/>
    <cellStyle name="60% - 强调文字颜色 4 3" xfId="170"/>
    <cellStyle name="60% - 强调文字颜色 4 3 2" xfId="171"/>
    <cellStyle name="60% - 强调文字颜色 4 4" xfId="172"/>
    <cellStyle name="60% - 强调文字颜色 4 4 2" xfId="173"/>
    <cellStyle name="60% - 强调文字颜色 4 5" xfId="174"/>
    <cellStyle name="60% - 强调文字颜色 5" xfId="175"/>
    <cellStyle name="60% - 强调文字颜色 5 2" xfId="176"/>
    <cellStyle name="60% - 强调文字颜色 5 2 2" xfId="177"/>
    <cellStyle name="60% - 强调文字颜色 5 2 3" xfId="178"/>
    <cellStyle name="60% - 强调文字颜色 5 2 4" xfId="179"/>
    <cellStyle name="60% - 强调文字颜色 5 3" xfId="180"/>
    <cellStyle name="60% - 强调文字颜色 5 3 2" xfId="181"/>
    <cellStyle name="60% - 强调文字颜色 5 4" xfId="182"/>
    <cellStyle name="60% - 强调文字颜色 5 4 2" xfId="183"/>
    <cellStyle name="60% - 强调文字颜色 5 5" xfId="184"/>
    <cellStyle name="60% - 强调文字颜色 6" xfId="185"/>
    <cellStyle name="60% - 强调文字颜色 6 2" xfId="186"/>
    <cellStyle name="60% - 强调文字颜色 6 2 2" xfId="187"/>
    <cellStyle name="60% - 强调文字颜色 6 2 3" xfId="188"/>
    <cellStyle name="60% - 强调文字颜色 6 2 4" xfId="189"/>
    <cellStyle name="60% - 强调文字颜色 6 3" xfId="190"/>
    <cellStyle name="60% - 强调文字颜色 6 3 2" xfId="191"/>
    <cellStyle name="60% - 强调文字颜色 6 4" xfId="192"/>
    <cellStyle name="60% - 强调文字颜色 6 4 2" xfId="193"/>
    <cellStyle name="60% - 强调文字颜色 6 5" xfId="194"/>
    <cellStyle name="Percent" xfId="195"/>
    <cellStyle name="标题" xfId="196"/>
    <cellStyle name="标题 1" xfId="197"/>
    <cellStyle name="标题 1 2" xfId="198"/>
    <cellStyle name="标题 1 2 2" xfId="199"/>
    <cellStyle name="标题 1 2 3" xfId="200"/>
    <cellStyle name="标题 1 2 4" xfId="201"/>
    <cellStyle name="标题 1 3" xfId="202"/>
    <cellStyle name="标题 1 3 2" xfId="203"/>
    <cellStyle name="标题 1 4" xfId="204"/>
    <cellStyle name="标题 1 4 2" xfId="205"/>
    <cellStyle name="标题 1 5" xfId="206"/>
    <cellStyle name="标题 2" xfId="207"/>
    <cellStyle name="标题 2 2" xfId="208"/>
    <cellStyle name="标题 2 2 2" xfId="209"/>
    <cellStyle name="标题 2 2 3" xfId="210"/>
    <cellStyle name="标题 2 2 4" xfId="211"/>
    <cellStyle name="标题 2 3" xfId="212"/>
    <cellStyle name="标题 2 3 2" xfId="213"/>
    <cellStyle name="标题 2 4" xfId="214"/>
    <cellStyle name="标题 2 4 2" xfId="215"/>
    <cellStyle name="标题 2 5" xfId="216"/>
    <cellStyle name="标题 3" xfId="217"/>
    <cellStyle name="标题 3 2" xfId="218"/>
    <cellStyle name="标题 3 2 2" xfId="219"/>
    <cellStyle name="标题 3 2 3" xfId="220"/>
    <cellStyle name="标题 3 2 4" xfId="221"/>
    <cellStyle name="标题 3 3" xfId="222"/>
    <cellStyle name="标题 3 3 2" xfId="223"/>
    <cellStyle name="标题 3 4" xfId="224"/>
    <cellStyle name="标题 3 4 2" xfId="225"/>
    <cellStyle name="标题 3 5" xfId="226"/>
    <cellStyle name="标题 4" xfId="227"/>
    <cellStyle name="标题 4 2" xfId="228"/>
    <cellStyle name="标题 4 2 2" xfId="229"/>
    <cellStyle name="标题 4 2 3" xfId="230"/>
    <cellStyle name="标题 4 2 4" xfId="231"/>
    <cellStyle name="标题 4 3" xfId="232"/>
    <cellStyle name="标题 4 3 2" xfId="233"/>
    <cellStyle name="标题 4 4" xfId="234"/>
    <cellStyle name="标题 4 4 2" xfId="235"/>
    <cellStyle name="标题 4 5" xfId="236"/>
    <cellStyle name="标题 4 6" xfId="237"/>
    <cellStyle name="标题 5" xfId="238"/>
    <cellStyle name="标题 5 2" xfId="239"/>
    <cellStyle name="标题 5 3" xfId="240"/>
    <cellStyle name="标题 5 4" xfId="241"/>
    <cellStyle name="标题 6" xfId="242"/>
    <cellStyle name="标题 6 2" xfId="243"/>
    <cellStyle name="标题 7" xfId="244"/>
    <cellStyle name="标题 7 2" xfId="245"/>
    <cellStyle name="标题 8" xfId="246"/>
    <cellStyle name="差" xfId="247"/>
    <cellStyle name="差 2" xfId="248"/>
    <cellStyle name="差 2 2" xfId="249"/>
    <cellStyle name="差 2 3" xfId="250"/>
    <cellStyle name="差 2 4" xfId="251"/>
    <cellStyle name="差 3" xfId="252"/>
    <cellStyle name="差 3 2" xfId="253"/>
    <cellStyle name="差 4" xfId="254"/>
    <cellStyle name="差 4 2" xfId="255"/>
    <cellStyle name="差 5" xfId="256"/>
    <cellStyle name="常规 2" xfId="257"/>
    <cellStyle name="常规 2 2" xfId="258"/>
    <cellStyle name="常规 2 2 2" xfId="259"/>
    <cellStyle name="常规 3" xfId="260"/>
    <cellStyle name="常规 3 2" xfId="261"/>
    <cellStyle name="常规 3 3" xfId="262"/>
    <cellStyle name="常规 3 4" xfId="263"/>
    <cellStyle name="常规 4" xfId="264"/>
    <cellStyle name="常规 4 2" xfId="265"/>
    <cellStyle name="常规 4 3" xfId="266"/>
    <cellStyle name="常规 5" xfId="267"/>
    <cellStyle name="常规 5 2" xfId="268"/>
    <cellStyle name="常规 5 3" xfId="269"/>
    <cellStyle name="常规 6" xfId="270"/>
    <cellStyle name="常规 6 2" xfId="271"/>
    <cellStyle name="常规 7" xfId="272"/>
    <cellStyle name="Hyperlink" xfId="273"/>
    <cellStyle name="好" xfId="274"/>
    <cellStyle name="好 2" xfId="275"/>
    <cellStyle name="好 2 2" xfId="276"/>
    <cellStyle name="好 2 3" xfId="277"/>
    <cellStyle name="好 2 4" xfId="278"/>
    <cellStyle name="好 3" xfId="279"/>
    <cellStyle name="好 3 2" xfId="280"/>
    <cellStyle name="好 4" xfId="281"/>
    <cellStyle name="好 4 2" xfId="282"/>
    <cellStyle name="好 5" xfId="283"/>
    <cellStyle name="汇总" xfId="284"/>
    <cellStyle name="汇总 2" xfId="285"/>
    <cellStyle name="汇总 2 2" xfId="286"/>
    <cellStyle name="汇总 2 3" xfId="287"/>
    <cellStyle name="汇总 2 4" xfId="288"/>
    <cellStyle name="汇总 3" xfId="289"/>
    <cellStyle name="汇总 3 2" xfId="290"/>
    <cellStyle name="汇总 4" xfId="291"/>
    <cellStyle name="汇总 4 2" xfId="292"/>
    <cellStyle name="汇总 5" xfId="293"/>
    <cellStyle name="汇总 6" xfId="294"/>
    <cellStyle name="Currency" xfId="295"/>
    <cellStyle name="Currency [0]" xfId="296"/>
    <cellStyle name="计算" xfId="297"/>
    <cellStyle name="计算 2" xfId="298"/>
    <cellStyle name="计算 2 2" xfId="299"/>
    <cellStyle name="计算 2 3" xfId="300"/>
    <cellStyle name="计算 2 4" xfId="301"/>
    <cellStyle name="计算 3" xfId="302"/>
    <cellStyle name="计算 3 2" xfId="303"/>
    <cellStyle name="计算 4" xfId="304"/>
    <cellStyle name="计算 4 2" xfId="305"/>
    <cellStyle name="计算 5" xfId="306"/>
    <cellStyle name="检查单元格" xfId="307"/>
    <cellStyle name="检查单元格 2" xfId="308"/>
    <cellStyle name="检查单元格 2 2" xfId="309"/>
    <cellStyle name="检查单元格 2 3" xfId="310"/>
    <cellStyle name="检查单元格 2 4" xfId="311"/>
    <cellStyle name="检查单元格 3" xfId="312"/>
    <cellStyle name="检查单元格 3 2" xfId="313"/>
    <cellStyle name="检查单元格 4" xfId="314"/>
    <cellStyle name="检查单元格 4 2" xfId="315"/>
    <cellStyle name="检查单元格 5" xfId="316"/>
    <cellStyle name="解释性文本" xfId="317"/>
    <cellStyle name="解释性文本 2" xfId="318"/>
    <cellStyle name="解释性文本 2 2" xfId="319"/>
    <cellStyle name="解释性文本 2 3" xfId="320"/>
    <cellStyle name="解释性文本 2 4" xfId="321"/>
    <cellStyle name="解释性文本 3" xfId="322"/>
    <cellStyle name="解释性文本 3 2" xfId="323"/>
    <cellStyle name="解释性文本 4" xfId="324"/>
    <cellStyle name="解释性文本 4 2" xfId="325"/>
    <cellStyle name="解释性文本 5" xfId="326"/>
    <cellStyle name="解释性文本 6" xfId="327"/>
    <cellStyle name="警告文本" xfId="328"/>
    <cellStyle name="警告文本 2" xfId="329"/>
    <cellStyle name="警告文本 2 2" xfId="330"/>
    <cellStyle name="警告文本 2 3" xfId="331"/>
    <cellStyle name="警告文本 2 4" xfId="332"/>
    <cellStyle name="警告文本 3" xfId="333"/>
    <cellStyle name="警告文本 3 2" xfId="334"/>
    <cellStyle name="警告文本 4" xfId="335"/>
    <cellStyle name="警告文本 4 2" xfId="336"/>
    <cellStyle name="警告文本 5" xfId="337"/>
    <cellStyle name="警告文本 6" xfId="338"/>
    <cellStyle name="链接单元格" xfId="339"/>
    <cellStyle name="链接单元格 2" xfId="340"/>
    <cellStyle name="链接单元格 2 2" xfId="341"/>
    <cellStyle name="链接单元格 2 3" xfId="342"/>
    <cellStyle name="链接单元格 2 4" xfId="343"/>
    <cellStyle name="链接单元格 3" xfId="344"/>
    <cellStyle name="链接单元格 3 2" xfId="345"/>
    <cellStyle name="链接单元格 4" xfId="346"/>
    <cellStyle name="链接单元格 4 2" xfId="347"/>
    <cellStyle name="链接单元格 5" xfId="348"/>
    <cellStyle name="链接单元格 6" xfId="349"/>
    <cellStyle name="Comma" xfId="350"/>
    <cellStyle name="Comma [0]" xfId="351"/>
    <cellStyle name="强调文字颜色 1" xfId="352"/>
    <cellStyle name="强调文字颜色 1 2" xfId="353"/>
    <cellStyle name="强调文字颜色 1 2 2" xfId="354"/>
    <cellStyle name="强调文字颜色 1 2 3" xfId="355"/>
    <cellStyle name="强调文字颜色 1 2 4" xfId="356"/>
    <cellStyle name="强调文字颜色 1 3" xfId="357"/>
    <cellStyle name="强调文字颜色 1 3 2" xfId="358"/>
    <cellStyle name="强调文字颜色 1 4" xfId="359"/>
    <cellStyle name="强调文字颜色 1 4 2" xfId="360"/>
    <cellStyle name="强调文字颜色 1 5" xfId="361"/>
    <cellStyle name="强调文字颜色 2" xfId="362"/>
    <cellStyle name="强调文字颜色 2 2" xfId="363"/>
    <cellStyle name="强调文字颜色 2 2 2" xfId="364"/>
    <cellStyle name="强调文字颜色 2 2 3" xfId="365"/>
    <cellStyle name="强调文字颜色 2 2 4" xfId="366"/>
    <cellStyle name="强调文字颜色 2 3" xfId="367"/>
    <cellStyle name="强调文字颜色 2 3 2" xfId="368"/>
    <cellStyle name="强调文字颜色 2 4" xfId="369"/>
    <cellStyle name="强调文字颜色 2 4 2" xfId="370"/>
    <cellStyle name="强调文字颜色 2 5" xfId="371"/>
    <cellStyle name="强调文字颜色 3" xfId="372"/>
    <cellStyle name="强调文字颜色 3 2" xfId="373"/>
    <cellStyle name="强调文字颜色 3 2 2" xfId="374"/>
    <cellStyle name="强调文字颜色 3 2 3" xfId="375"/>
    <cellStyle name="强调文字颜色 3 2 4" xfId="376"/>
    <cellStyle name="强调文字颜色 3 3" xfId="377"/>
    <cellStyle name="强调文字颜色 3 3 2" xfId="378"/>
    <cellStyle name="强调文字颜色 3 4" xfId="379"/>
    <cellStyle name="强调文字颜色 3 4 2" xfId="380"/>
    <cellStyle name="强调文字颜色 3 5" xfId="381"/>
    <cellStyle name="强调文字颜色 4" xfId="382"/>
    <cellStyle name="强调文字颜色 4 2" xfId="383"/>
    <cellStyle name="强调文字颜色 4 2 2" xfId="384"/>
    <cellStyle name="强调文字颜色 4 2 3" xfId="385"/>
    <cellStyle name="强调文字颜色 4 2 4" xfId="386"/>
    <cellStyle name="强调文字颜色 4 3" xfId="387"/>
    <cellStyle name="强调文字颜色 4 3 2" xfId="388"/>
    <cellStyle name="强调文字颜色 4 4" xfId="389"/>
    <cellStyle name="强调文字颜色 4 4 2" xfId="390"/>
    <cellStyle name="强调文字颜色 4 5" xfId="391"/>
    <cellStyle name="强调文字颜色 5" xfId="392"/>
    <cellStyle name="强调文字颜色 5 2" xfId="393"/>
    <cellStyle name="强调文字颜色 5 2 2" xfId="394"/>
    <cellStyle name="强调文字颜色 5 2 3" xfId="395"/>
    <cellStyle name="强调文字颜色 5 2 4" xfId="396"/>
    <cellStyle name="强调文字颜色 5 3" xfId="397"/>
    <cellStyle name="强调文字颜色 5 3 2" xfId="398"/>
    <cellStyle name="强调文字颜色 5 4" xfId="399"/>
    <cellStyle name="强调文字颜色 5 4 2" xfId="400"/>
    <cellStyle name="强调文字颜色 5 5" xfId="401"/>
    <cellStyle name="强调文字颜色 6" xfId="402"/>
    <cellStyle name="强调文字颜色 6 2" xfId="403"/>
    <cellStyle name="强调文字颜色 6 2 2" xfId="404"/>
    <cellStyle name="强调文字颜色 6 2 3" xfId="405"/>
    <cellStyle name="强调文字颜色 6 2 4" xfId="406"/>
    <cellStyle name="强调文字颜色 6 3" xfId="407"/>
    <cellStyle name="强调文字颜色 6 3 2" xfId="408"/>
    <cellStyle name="强调文字颜色 6 4" xfId="409"/>
    <cellStyle name="强调文字颜色 6 4 2" xfId="410"/>
    <cellStyle name="强调文字颜色 6 5" xfId="411"/>
    <cellStyle name="适中" xfId="412"/>
    <cellStyle name="适中 2" xfId="413"/>
    <cellStyle name="适中 2 2" xfId="414"/>
    <cellStyle name="适中 2 3" xfId="415"/>
    <cellStyle name="适中 2 4" xfId="416"/>
    <cellStyle name="适中 3" xfId="417"/>
    <cellStyle name="适中 3 2" xfId="418"/>
    <cellStyle name="适中 4" xfId="419"/>
    <cellStyle name="适中 4 2" xfId="420"/>
    <cellStyle name="适中 5" xfId="421"/>
    <cellStyle name="输出" xfId="422"/>
    <cellStyle name="输出 2" xfId="423"/>
    <cellStyle name="输出 2 2" xfId="424"/>
    <cellStyle name="输出 2 3" xfId="425"/>
    <cellStyle name="输出 2 4" xfId="426"/>
    <cellStyle name="输出 3" xfId="427"/>
    <cellStyle name="输出 3 2" xfId="428"/>
    <cellStyle name="输出 4" xfId="429"/>
    <cellStyle name="输出 4 2" xfId="430"/>
    <cellStyle name="输出 5" xfId="431"/>
    <cellStyle name="输入" xfId="432"/>
    <cellStyle name="输入 2" xfId="433"/>
    <cellStyle name="输入 2 2" xfId="434"/>
    <cellStyle name="输入 2 3" xfId="435"/>
    <cellStyle name="输入 2 4" xfId="436"/>
    <cellStyle name="输入 3" xfId="437"/>
    <cellStyle name="输入 3 2" xfId="438"/>
    <cellStyle name="输入 4" xfId="439"/>
    <cellStyle name="输入 4 2" xfId="440"/>
    <cellStyle name="输入 5" xfId="441"/>
    <cellStyle name="Followed Hyperlink" xfId="442"/>
    <cellStyle name="注释" xfId="443"/>
    <cellStyle name="注释 2" xfId="444"/>
    <cellStyle name="注释 2 2" xfId="445"/>
    <cellStyle name="注释 2 3" xfId="446"/>
    <cellStyle name="注释 2 4" xfId="447"/>
    <cellStyle name="注释 3" xfId="448"/>
    <cellStyle name="注释 3 2" xfId="449"/>
    <cellStyle name="注释 4" xfId="450"/>
    <cellStyle name="注释 4 2" xfId="451"/>
    <cellStyle name="注释 5" xfId="4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3.8515625" style="2" customWidth="1"/>
    <col min="2" max="2" width="17.28125" style="2" customWidth="1"/>
    <col min="3" max="3" width="7.7109375" style="3" customWidth="1"/>
    <col min="4" max="4" width="9.28125" style="4" customWidth="1"/>
    <col min="5" max="5" width="6.57421875" style="3" customWidth="1"/>
    <col min="6" max="6" width="19.8515625" style="4" customWidth="1"/>
    <col min="7" max="7" width="4.7109375" style="4" customWidth="1"/>
    <col min="8" max="8" width="5.57421875" style="4" customWidth="1"/>
    <col min="9" max="9" width="5.7109375" style="4" customWidth="1"/>
    <col min="10" max="12" width="6.7109375" style="4" customWidth="1"/>
    <col min="13" max="13" width="6.28125" style="4" customWidth="1"/>
    <col min="14" max="14" width="5.28125" style="4" customWidth="1"/>
    <col min="15" max="15" width="6.8515625" style="4" customWidth="1"/>
    <col min="16" max="250" width="9.140625" style="2" customWidth="1"/>
    <col min="251" max="251" width="9.140625" style="2" bestFit="1" customWidth="1"/>
    <col min="252" max="16384" width="9.140625" style="2" customWidth="1"/>
  </cols>
  <sheetData>
    <row r="1" spans="1:15" s="1" customFormat="1" ht="16.5" customHeight="1">
      <c r="A1" s="23" t="s">
        <v>0</v>
      </c>
      <c r="B1" s="24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1" t="s">
        <v>8</v>
      </c>
      <c r="J1" s="22"/>
      <c r="K1" s="22"/>
      <c r="L1" s="21" t="s">
        <v>8</v>
      </c>
      <c r="M1" s="23" t="s">
        <v>9</v>
      </c>
      <c r="N1" s="23" t="s">
        <v>10</v>
      </c>
      <c r="O1" s="23" t="s">
        <v>11</v>
      </c>
    </row>
    <row r="2" spans="1:15" s="1" customFormat="1" ht="27" customHeight="1">
      <c r="A2" s="23"/>
      <c r="B2" s="24"/>
      <c r="C2" s="23"/>
      <c r="D2" s="23"/>
      <c r="E2" s="23"/>
      <c r="F2" s="23"/>
      <c r="G2" s="23"/>
      <c r="H2" s="23"/>
      <c r="I2" s="8" t="s">
        <v>12</v>
      </c>
      <c r="J2" s="7" t="s">
        <v>13</v>
      </c>
      <c r="K2" s="7" t="s">
        <v>14</v>
      </c>
      <c r="L2" s="23"/>
      <c r="M2" s="23"/>
      <c r="N2" s="23"/>
      <c r="O2" s="23"/>
    </row>
    <row r="3" spans="1:15" ht="13.5">
      <c r="A3" s="5">
        <v>1</v>
      </c>
      <c r="B3" s="12" t="s">
        <v>15</v>
      </c>
      <c r="C3" s="12" t="s">
        <v>16</v>
      </c>
      <c r="D3" s="9" t="s">
        <v>57</v>
      </c>
      <c r="E3" s="12" t="s">
        <v>17</v>
      </c>
      <c r="F3" s="12" t="s">
        <v>18</v>
      </c>
      <c r="G3" s="12" t="s">
        <v>19</v>
      </c>
      <c r="H3" s="14">
        <v>333</v>
      </c>
      <c r="I3" s="16"/>
      <c r="J3" s="18"/>
      <c r="K3" s="18"/>
      <c r="L3" s="6"/>
      <c r="M3" s="6"/>
      <c r="N3" s="9"/>
      <c r="O3" s="11"/>
    </row>
    <row r="4" spans="1:15" ht="13.5">
      <c r="A4" s="5">
        <v>2</v>
      </c>
      <c r="B4" s="12" t="s">
        <v>20</v>
      </c>
      <c r="C4" s="12" t="s">
        <v>21</v>
      </c>
      <c r="D4" s="9" t="s">
        <v>57</v>
      </c>
      <c r="E4" s="12" t="s">
        <v>17</v>
      </c>
      <c r="F4" s="12" t="s">
        <v>18</v>
      </c>
      <c r="G4" s="12" t="s">
        <v>19</v>
      </c>
      <c r="H4" s="14">
        <v>304</v>
      </c>
      <c r="I4" s="17">
        <v>85.4</v>
      </c>
      <c r="J4" s="19">
        <v>19.6</v>
      </c>
      <c r="K4" s="20">
        <v>15.5</v>
      </c>
      <c r="L4" s="6">
        <f>SUM(I4:K4)</f>
        <v>120.5</v>
      </c>
      <c r="M4" s="6">
        <f>H4/5*0.7+L4/1.5*0.3</f>
        <v>66.66</v>
      </c>
      <c r="N4" s="9">
        <v>1</v>
      </c>
      <c r="O4" s="15" t="s">
        <v>58</v>
      </c>
    </row>
    <row r="5" spans="1:15" ht="13.5">
      <c r="A5" s="5"/>
      <c r="B5" s="12"/>
      <c r="C5" s="12"/>
      <c r="D5" s="9"/>
      <c r="E5" s="12"/>
      <c r="F5" s="12"/>
      <c r="G5" s="12"/>
      <c r="H5" s="14"/>
      <c r="I5" s="20"/>
      <c r="J5" s="20"/>
      <c r="K5" s="20"/>
      <c r="L5" s="6"/>
      <c r="M5" s="6"/>
      <c r="N5" s="9"/>
      <c r="O5" s="11"/>
    </row>
    <row r="6" spans="1:15" ht="13.5">
      <c r="A6" s="5">
        <v>3</v>
      </c>
      <c r="B6" s="12" t="s">
        <v>22</v>
      </c>
      <c r="C6" s="12" t="s">
        <v>23</v>
      </c>
      <c r="D6" s="9" t="s">
        <v>57</v>
      </c>
      <c r="E6" s="12" t="s">
        <v>24</v>
      </c>
      <c r="F6" s="12" t="s">
        <v>25</v>
      </c>
      <c r="G6" s="12" t="s">
        <v>26</v>
      </c>
      <c r="H6" s="14">
        <v>277</v>
      </c>
      <c r="I6" s="17">
        <v>74.6</v>
      </c>
      <c r="J6" s="19">
        <v>16.8</v>
      </c>
      <c r="K6" s="20">
        <v>6.5</v>
      </c>
      <c r="L6" s="6">
        <f>SUM(I6:K6)</f>
        <v>97.89999999999999</v>
      </c>
      <c r="M6" s="6">
        <f>H6/5*0.7+L6/1.5*0.3</f>
        <v>58.35999999999999</v>
      </c>
      <c r="N6" s="10">
        <v>1</v>
      </c>
      <c r="O6" s="15" t="s">
        <v>58</v>
      </c>
    </row>
    <row r="7" spans="1:15" ht="13.5">
      <c r="A7" s="5"/>
      <c r="B7" s="12"/>
      <c r="C7" s="12"/>
      <c r="D7" s="9"/>
      <c r="E7" s="12"/>
      <c r="F7" s="12"/>
      <c r="G7" s="12"/>
      <c r="H7" s="14"/>
      <c r="I7" s="20"/>
      <c r="J7" s="20"/>
      <c r="K7" s="20"/>
      <c r="L7" s="6"/>
      <c r="M7" s="6"/>
      <c r="N7" s="10"/>
      <c r="O7" s="11"/>
    </row>
    <row r="8" spans="1:15" ht="13.5">
      <c r="A8" s="5">
        <v>4</v>
      </c>
      <c r="B8" s="12" t="s">
        <v>27</v>
      </c>
      <c r="C8" s="12" t="s">
        <v>28</v>
      </c>
      <c r="D8" s="9" t="s">
        <v>57</v>
      </c>
      <c r="E8" s="12" t="s">
        <v>29</v>
      </c>
      <c r="F8" s="12" t="s">
        <v>30</v>
      </c>
      <c r="G8" s="12" t="s">
        <v>19</v>
      </c>
      <c r="H8" s="14">
        <v>299</v>
      </c>
      <c r="I8" s="17">
        <v>85</v>
      </c>
      <c r="J8" s="19">
        <v>16</v>
      </c>
      <c r="K8" s="20">
        <v>12.5</v>
      </c>
      <c r="L8" s="6">
        <f>SUM(I8:K8)</f>
        <v>113.5</v>
      </c>
      <c r="M8" s="6">
        <f>H8/5*0.7+L8/1.5*0.3</f>
        <v>64.55999999999999</v>
      </c>
      <c r="N8" s="10">
        <v>1</v>
      </c>
      <c r="O8" s="15" t="s">
        <v>58</v>
      </c>
    </row>
    <row r="9" spans="1:15" ht="13.5">
      <c r="A9" s="5">
        <v>5</v>
      </c>
      <c r="B9" s="12" t="s">
        <v>31</v>
      </c>
      <c r="C9" s="12" t="s">
        <v>32</v>
      </c>
      <c r="D9" s="9" t="s">
        <v>57</v>
      </c>
      <c r="E9" s="12" t="s">
        <v>29</v>
      </c>
      <c r="F9" s="12" t="s">
        <v>30</v>
      </c>
      <c r="G9" s="12" t="s">
        <v>19</v>
      </c>
      <c r="H9" s="14">
        <v>275</v>
      </c>
      <c r="I9" s="17"/>
      <c r="J9" s="19"/>
      <c r="K9" s="20"/>
      <c r="L9" s="6"/>
      <c r="M9" s="6"/>
      <c r="N9" s="10"/>
      <c r="O9" s="11"/>
    </row>
    <row r="10" spans="1:15" ht="13.5">
      <c r="A10" s="5"/>
      <c r="B10" s="12"/>
      <c r="C10" s="12"/>
      <c r="D10" s="9"/>
      <c r="E10" s="12"/>
      <c r="F10" s="12"/>
      <c r="G10" s="12"/>
      <c r="H10" s="14"/>
      <c r="I10" s="20"/>
      <c r="J10" s="20"/>
      <c r="K10" s="20"/>
      <c r="L10" s="6"/>
      <c r="M10" s="6"/>
      <c r="N10" s="10"/>
      <c r="O10" s="11"/>
    </row>
    <row r="11" spans="1:15" ht="13.5">
      <c r="A11" s="5">
        <v>6</v>
      </c>
      <c r="B11" s="12" t="s">
        <v>41</v>
      </c>
      <c r="C11" s="12" t="s">
        <v>42</v>
      </c>
      <c r="D11" s="9" t="s">
        <v>57</v>
      </c>
      <c r="E11" s="12" t="s">
        <v>29</v>
      </c>
      <c r="F11" s="12" t="s">
        <v>35</v>
      </c>
      <c r="G11" s="12" t="s">
        <v>36</v>
      </c>
      <c r="H11" s="14">
        <v>292</v>
      </c>
      <c r="I11" s="20">
        <v>91.6</v>
      </c>
      <c r="J11" s="20">
        <v>28.2</v>
      </c>
      <c r="K11" s="20">
        <v>15.5</v>
      </c>
      <c r="L11" s="6">
        <f aca="true" t="shared" si="0" ref="L11:L17">SUM(I11:K11)</f>
        <v>135.3</v>
      </c>
      <c r="M11" s="6">
        <f aca="true" t="shared" si="1" ref="M11:M17">H11/5*0.7+L11/1.5*0.3</f>
        <v>67.94</v>
      </c>
      <c r="N11" s="10">
        <v>1</v>
      </c>
      <c r="O11" s="15" t="s">
        <v>58</v>
      </c>
    </row>
    <row r="12" spans="1:15" ht="13.5">
      <c r="A12" s="5">
        <v>7</v>
      </c>
      <c r="B12" s="12" t="s">
        <v>47</v>
      </c>
      <c r="C12" s="12" t="s">
        <v>48</v>
      </c>
      <c r="D12" s="9" t="s">
        <v>57</v>
      </c>
      <c r="E12" s="12" t="s">
        <v>29</v>
      </c>
      <c r="F12" s="12" t="s">
        <v>35</v>
      </c>
      <c r="G12" s="12" t="s">
        <v>36</v>
      </c>
      <c r="H12" s="14">
        <v>298</v>
      </c>
      <c r="I12" s="20">
        <v>84.6</v>
      </c>
      <c r="J12" s="20">
        <v>26.6</v>
      </c>
      <c r="K12" s="20">
        <v>15.5</v>
      </c>
      <c r="L12" s="6">
        <f t="shared" si="0"/>
        <v>126.69999999999999</v>
      </c>
      <c r="M12" s="6">
        <f t="shared" si="1"/>
        <v>67.06</v>
      </c>
      <c r="N12" s="10">
        <v>2</v>
      </c>
      <c r="O12" s="15" t="s">
        <v>58</v>
      </c>
    </row>
    <row r="13" spans="1:15" ht="13.5">
      <c r="A13" s="5">
        <v>8</v>
      </c>
      <c r="B13" s="12" t="s">
        <v>33</v>
      </c>
      <c r="C13" s="12" t="s">
        <v>34</v>
      </c>
      <c r="D13" s="9" t="s">
        <v>57</v>
      </c>
      <c r="E13" s="12" t="s">
        <v>29</v>
      </c>
      <c r="F13" s="12" t="s">
        <v>35</v>
      </c>
      <c r="G13" s="12" t="s">
        <v>36</v>
      </c>
      <c r="H13" s="14">
        <v>274</v>
      </c>
      <c r="I13" s="20">
        <v>88.8</v>
      </c>
      <c r="J13" s="20">
        <v>24.6</v>
      </c>
      <c r="K13" s="20">
        <v>17.5</v>
      </c>
      <c r="L13" s="6">
        <f t="shared" si="0"/>
        <v>130.9</v>
      </c>
      <c r="M13" s="6">
        <f t="shared" si="1"/>
        <v>64.53999999999999</v>
      </c>
      <c r="N13" s="10">
        <v>3</v>
      </c>
      <c r="O13" s="15" t="s">
        <v>58</v>
      </c>
    </row>
    <row r="14" spans="1:15" ht="13.5">
      <c r="A14" s="5">
        <v>9</v>
      </c>
      <c r="B14" s="12" t="s">
        <v>37</v>
      </c>
      <c r="C14" s="12" t="s">
        <v>38</v>
      </c>
      <c r="D14" s="9" t="s">
        <v>57</v>
      </c>
      <c r="E14" s="12" t="s">
        <v>29</v>
      </c>
      <c r="F14" s="12" t="s">
        <v>35</v>
      </c>
      <c r="G14" s="12" t="s">
        <v>36</v>
      </c>
      <c r="H14" s="14">
        <v>280</v>
      </c>
      <c r="I14" s="20">
        <v>88.8</v>
      </c>
      <c r="J14" s="20">
        <v>20</v>
      </c>
      <c r="K14" s="20">
        <v>16.5</v>
      </c>
      <c r="L14" s="6">
        <f t="shared" si="0"/>
        <v>125.3</v>
      </c>
      <c r="M14" s="6">
        <f t="shared" si="1"/>
        <v>64.25999999999999</v>
      </c>
      <c r="N14" s="10">
        <v>4</v>
      </c>
      <c r="O14" s="15" t="s">
        <v>58</v>
      </c>
    </row>
    <row r="15" spans="1:15" ht="13.5">
      <c r="A15" s="5">
        <v>10</v>
      </c>
      <c r="B15" s="12" t="s">
        <v>53</v>
      </c>
      <c r="C15" s="12" t="s">
        <v>54</v>
      </c>
      <c r="D15" s="9" t="s">
        <v>57</v>
      </c>
      <c r="E15" s="12" t="s">
        <v>29</v>
      </c>
      <c r="F15" s="12" t="s">
        <v>35</v>
      </c>
      <c r="G15" s="12" t="s">
        <v>36</v>
      </c>
      <c r="H15" s="14">
        <v>324</v>
      </c>
      <c r="I15" s="20">
        <v>66.2</v>
      </c>
      <c r="J15" s="20">
        <v>12</v>
      </c>
      <c r="K15" s="20">
        <v>6.5</v>
      </c>
      <c r="L15" s="6">
        <f t="shared" si="0"/>
        <v>84.7</v>
      </c>
      <c r="M15" s="6">
        <f t="shared" si="1"/>
        <v>62.3</v>
      </c>
      <c r="N15" s="10">
        <v>5</v>
      </c>
      <c r="O15" s="15" t="s">
        <v>58</v>
      </c>
    </row>
    <row r="16" spans="1:15" ht="13.5">
      <c r="A16" s="5">
        <v>11</v>
      </c>
      <c r="B16" s="12" t="s">
        <v>49</v>
      </c>
      <c r="C16" s="12" t="s">
        <v>50</v>
      </c>
      <c r="D16" s="9" t="s">
        <v>57</v>
      </c>
      <c r="E16" s="12" t="s">
        <v>29</v>
      </c>
      <c r="F16" s="12" t="s">
        <v>35</v>
      </c>
      <c r="G16" s="12" t="s">
        <v>36</v>
      </c>
      <c r="H16" s="14">
        <v>267</v>
      </c>
      <c r="I16" s="20">
        <v>83.4</v>
      </c>
      <c r="J16" s="20">
        <v>17.8</v>
      </c>
      <c r="K16" s="20">
        <v>11</v>
      </c>
      <c r="L16" s="6">
        <f t="shared" si="0"/>
        <v>112.2</v>
      </c>
      <c r="M16" s="6">
        <f t="shared" si="1"/>
        <v>59.81999999999999</v>
      </c>
      <c r="N16" s="10">
        <v>6</v>
      </c>
      <c r="O16" s="15" t="s">
        <v>58</v>
      </c>
    </row>
    <row r="17" spans="1:15" ht="13.5">
      <c r="A17" s="5">
        <v>12</v>
      </c>
      <c r="B17" s="12" t="s">
        <v>55</v>
      </c>
      <c r="C17" s="12" t="s">
        <v>56</v>
      </c>
      <c r="D17" s="9" t="s">
        <v>57</v>
      </c>
      <c r="E17" s="12" t="s">
        <v>29</v>
      </c>
      <c r="F17" s="12" t="s">
        <v>35</v>
      </c>
      <c r="G17" s="12" t="s">
        <v>36</v>
      </c>
      <c r="H17" s="14">
        <v>303</v>
      </c>
      <c r="I17" s="20">
        <v>68.4</v>
      </c>
      <c r="J17" s="20">
        <v>10.4</v>
      </c>
      <c r="K17" s="20">
        <v>8</v>
      </c>
      <c r="L17" s="6">
        <f t="shared" si="0"/>
        <v>86.80000000000001</v>
      </c>
      <c r="M17" s="6">
        <f t="shared" si="1"/>
        <v>59.78</v>
      </c>
      <c r="N17" s="10">
        <v>7</v>
      </c>
      <c r="O17" s="15" t="s">
        <v>58</v>
      </c>
    </row>
    <row r="18" spans="1:15" ht="13.5">
      <c r="A18" s="5">
        <v>13</v>
      </c>
      <c r="B18" s="12" t="s">
        <v>39</v>
      </c>
      <c r="C18" s="12" t="s">
        <v>40</v>
      </c>
      <c r="D18" s="9" t="s">
        <v>57</v>
      </c>
      <c r="E18" s="12" t="s">
        <v>29</v>
      </c>
      <c r="F18" s="12" t="s">
        <v>35</v>
      </c>
      <c r="G18" s="12" t="s">
        <v>36</v>
      </c>
      <c r="H18" s="14">
        <v>279</v>
      </c>
      <c r="I18" s="17"/>
      <c r="J18" s="19"/>
      <c r="K18" s="20"/>
      <c r="L18" s="6"/>
      <c r="M18" s="6"/>
      <c r="N18" s="9"/>
      <c r="O18" s="11"/>
    </row>
    <row r="19" spans="1:15" ht="13.5">
      <c r="A19" s="5">
        <v>14</v>
      </c>
      <c r="B19" s="12" t="s">
        <v>43</v>
      </c>
      <c r="C19" s="13" t="s">
        <v>44</v>
      </c>
      <c r="D19" s="9" t="s">
        <v>57</v>
      </c>
      <c r="E19" s="12" t="s">
        <v>29</v>
      </c>
      <c r="F19" s="12" t="s">
        <v>35</v>
      </c>
      <c r="G19" s="12" t="s">
        <v>36</v>
      </c>
      <c r="H19" s="14">
        <v>300</v>
      </c>
      <c r="I19" s="17"/>
      <c r="J19" s="19"/>
      <c r="K19" s="20"/>
      <c r="L19" s="6"/>
      <c r="M19" s="6"/>
      <c r="N19" s="10"/>
      <c r="O19" s="11"/>
    </row>
    <row r="20" spans="1:15" ht="13.5">
      <c r="A20" s="5">
        <v>15</v>
      </c>
      <c r="B20" s="12" t="s">
        <v>45</v>
      </c>
      <c r="C20" s="12" t="s">
        <v>46</v>
      </c>
      <c r="D20" s="9" t="s">
        <v>57</v>
      </c>
      <c r="E20" s="12" t="s">
        <v>29</v>
      </c>
      <c r="F20" s="12" t="s">
        <v>35</v>
      </c>
      <c r="G20" s="12" t="s">
        <v>36</v>
      </c>
      <c r="H20" s="14">
        <v>297</v>
      </c>
      <c r="I20" s="17"/>
      <c r="J20" s="19"/>
      <c r="K20" s="20"/>
      <c r="L20" s="6"/>
      <c r="M20" s="6"/>
      <c r="N20" s="9"/>
      <c r="O20" s="11"/>
    </row>
    <row r="21" spans="1:15" ht="13.5">
      <c r="A21" s="5">
        <v>16</v>
      </c>
      <c r="B21" s="12" t="s">
        <v>51</v>
      </c>
      <c r="C21" s="12" t="s">
        <v>52</v>
      </c>
      <c r="D21" s="9" t="s">
        <v>57</v>
      </c>
      <c r="E21" s="12" t="s">
        <v>29</v>
      </c>
      <c r="F21" s="12" t="s">
        <v>35</v>
      </c>
      <c r="G21" s="12" t="s">
        <v>36</v>
      </c>
      <c r="H21" s="14">
        <v>292</v>
      </c>
      <c r="I21" s="16"/>
      <c r="J21" s="18"/>
      <c r="K21" s="18"/>
      <c r="L21" s="6"/>
      <c r="M21" s="6"/>
      <c r="N21" s="9"/>
      <c r="O21" s="11"/>
    </row>
  </sheetData>
  <sheetProtection/>
  <mergeCells count="13">
    <mergeCell ref="L1:L2"/>
    <mergeCell ref="M1:M2"/>
    <mergeCell ref="N1:N2"/>
    <mergeCell ref="O1:O2"/>
    <mergeCell ref="I1:K1"/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2791666666666667" right="0.16111111111111112" top="0.7513888888888889" bottom="0.46805555555555556" header="0.23958333333333334" footer="0.16111111111111112"/>
  <pageSetup horizontalDpi="600" verticalDpi="600" orientation="landscape" paperSize="9" r:id="rId1"/>
  <headerFooter scaleWithDoc="0" alignWithMargins="0">
    <oddHeader>&amp;L
制表人：             学院领导：&amp;C&amp;"宋体"&amp;14&amp;B东华理工大学2021年硕士研究生招生 入学考试总成绩汇总表&amp;R
第&amp;P页，共&amp;N页制表日期：&amp;D</oddHeader>
    <oddFooter>&amp;L 1、复试小组意见为“是否合格”；2、学院意见是计划内为“是否拟录取”，计划外为“是否候补”；3、复试成绩是指专业面试、专业测试、英语听说各成绩之和，MBA和MPAcc还需加上政治理论成绩；4、总分是由初试成绩和复试成绩按权重相加得出；5、如有特殊情况如专项、加分等请在备注栏中注明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</dc:title>
  <dc:subject/>
  <dc:creator>dy</dc:creator>
  <cp:keywords/>
  <dc:description/>
  <cp:lastModifiedBy>Administrator</cp:lastModifiedBy>
  <cp:lastPrinted>2021-03-29T03:10:19Z</cp:lastPrinted>
  <dcterms:created xsi:type="dcterms:W3CDTF">2016-03-14T02:05:44Z</dcterms:created>
  <dcterms:modified xsi:type="dcterms:W3CDTF">2021-03-29T03:40:32Z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</Properties>
</file>